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prac\b\"/>
    </mc:Choice>
  </mc:AlternateContent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F17" i="1"/>
  <c r="E17" i="1"/>
</calcChain>
</file>

<file path=xl/sharedStrings.xml><?xml version="1.0" encoding="utf-8"?>
<sst xmlns="http://schemas.openxmlformats.org/spreadsheetml/2006/main" count="84" uniqueCount="52">
  <si>
    <t>Plánované i realizované dotované akce v roce 2016 - OMIR</t>
  </si>
  <si>
    <t>Poskytovatel dotace</t>
  </si>
  <si>
    <t xml:space="preserve">   Dotační program -  prioritní osa</t>
  </si>
  <si>
    <t>Název projektu</t>
  </si>
  <si>
    <t>Požadovaná dotace (Kč)</t>
  </si>
  <si>
    <t>Předpokládané náklady celkem (Kč)</t>
  </si>
  <si>
    <t>Termín podání žádosti</t>
  </si>
  <si>
    <t>Jihočeský kraj</t>
  </si>
  <si>
    <t>Podpora sportu</t>
  </si>
  <si>
    <t>Oprava povrchu atletického oválu III. Etapa</t>
  </si>
  <si>
    <t>1 / 2016</t>
  </si>
  <si>
    <t xml:space="preserve">N </t>
  </si>
  <si>
    <t>NEPŘIDĚLENO</t>
  </si>
  <si>
    <t>Úcta k předkům</t>
  </si>
  <si>
    <t>Hřbitovní zeď</t>
  </si>
  <si>
    <t>N</t>
  </si>
  <si>
    <t>Podpora zřízení bezpečnostních prvků na pozemních komunikacích</t>
  </si>
  <si>
    <t>Bezbariérový přechod Nerudova ulice</t>
  </si>
  <si>
    <t>2 /2016</t>
  </si>
  <si>
    <t>Ministerstvo pro místní rozvoj ČR</t>
  </si>
  <si>
    <t>Národní program podpory cestovního ruchu, podprogram Cestování dostupné všem</t>
  </si>
  <si>
    <t>Turistická zastavení v Blatné</t>
  </si>
  <si>
    <t>N / I</t>
  </si>
  <si>
    <t>Nadace ČEZ</t>
  </si>
  <si>
    <t>Oranžové hřiště</t>
  </si>
  <si>
    <t>Blatná - dětské hřiště</t>
  </si>
  <si>
    <t>Ministerstvo školství a tělovýchovy</t>
  </si>
  <si>
    <t>Program 133510, Podpora materiálně technické základny sportu</t>
  </si>
  <si>
    <t>Hokejbalové hřiště</t>
  </si>
  <si>
    <t>I</t>
  </si>
  <si>
    <t>Podpora práce s dětmi a mládeží</t>
  </si>
  <si>
    <t>Táborová základna Kadov</t>
  </si>
  <si>
    <t>spolupráce s SDH</t>
  </si>
  <si>
    <t>Nemovité kulturní památky</t>
  </si>
  <si>
    <t>Obnova sklepních oken ZŠ J.A.Komenského Blatná</t>
  </si>
  <si>
    <t>1/2016</t>
  </si>
  <si>
    <t>vyúčtováno</t>
  </si>
  <si>
    <t>Mariánský sloup</t>
  </si>
  <si>
    <t xml:space="preserve">Obnova drobné sakrální architektury v krajině </t>
  </si>
  <si>
    <t xml:space="preserve">Oprava kapličky v Čekanicích </t>
  </si>
  <si>
    <t xml:space="preserve">Ministerstvo kultury ČR </t>
  </si>
  <si>
    <t xml:space="preserve">Program regenerace MPZ </t>
  </si>
  <si>
    <t xml:space="preserve">Revize klempířských prvků a dřevěných nosných prvků věžičky ZŠ J.A.Komenského Blatná </t>
  </si>
  <si>
    <t>3/2016</t>
  </si>
  <si>
    <t xml:space="preserve">Obnova fasády a klempířských prvků č.p. 212 Blatná </t>
  </si>
  <si>
    <t>CELKEM</t>
  </si>
  <si>
    <t xml:space="preserve">Skutečný   vlastní podíl (Kč) </t>
  </si>
  <si>
    <t>Skutečné  celkové náklady (Kč)</t>
  </si>
  <si>
    <t>vyúčtování 1/2017</t>
  </si>
  <si>
    <t xml:space="preserve">Přiznaná dotace (Kč) </t>
  </si>
  <si>
    <t xml:space="preserve">Realizace  Neinv./Inv  </t>
  </si>
  <si>
    <t xml:space="preserve">Přidělení dotace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</si>
</sst>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6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3">
    <xf numFmtId="0" fontId="0" fillId="0" borderId="0"/>
    <xf numFmtId="0" fontId="10" fillId="0" borderId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3" fillId="0" borderId="22" applyNumberFormat="0" applyFill="0" applyAlignment="0" applyProtection="0"/>
    <xf numFmtId="0" fontId="14" fillId="4" borderId="0" applyNumberFormat="0" applyBorder="0" applyAlignment="0" applyProtection="0"/>
    <xf numFmtId="0" fontId="15" fillId="17" borderId="23" applyNumberFormat="0" applyAlignment="0" applyProtection="0"/>
    <xf numFmtId="0" fontId="16" fillId="0" borderId="24" applyNumberFormat="0" applyFill="0" applyAlignment="0" applyProtection="0"/>
    <xf numFmtId="0" fontId="17" fillId="0" borderId="25" applyNumberFormat="0" applyFill="0" applyAlignment="0" applyProtection="0"/>
    <xf numFmtId="0" fontId="18" fillId="0" borderId="26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8" borderId="0" applyNumberFormat="0" applyBorder="0" applyAlignment="0" applyProtection="0"/>
    <xf numFmtId="0" fontId="10" fillId="19" borderId="27" applyNumberFormat="0" applyFont="0" applyAlignment="0" applyProtection="0"/>
    <xf numFmtId="0" fontId="21" fillId="0" borderId="28" applyNumberFormat="0" applyFill="0" applyAlignment="0" applyProtection="0"/>
    <xf numFmtId="0" fontId="22" fillId="5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8" borderId="29" applyNumberFormat="0" applyAlignment="0" applyProtection="0"/>
    <xf numFmtId="0" fontId="25" fillId="20" borderId="29" applyNumberFormat="0" applyAlignment="0" applyProtection="0"/>
    <xf numFmtId="0" fontId="26" fillId="20" borderId="30" applyNumberFormat="0" applyAlignment="0" applyProtection="0"/>
    <xf numFmtId="0" fontId="27" fillId="0" borderId="0" applyNumberFormat="0" applyFill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4" borderId="0" applyNumberFormat="0" applyBorder="0" applyAlignment="0" applyProtection="0"/>
  </cellStyleXfs>
  <cellXfs count="67">
    <xf numFmtId="0" fontId="0" fillId="0" borderId="0" xfId="0"/>
    <xf numFmtId="0" fontId="2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top"/>
    </xf>
    <xf numFmtId="4" fontId="6" fillId="0" borderId="1" xfId="0" applyNumberFormat="1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left" vertical="top" wrapText="1"/>
    </xf>
    <xf numFmtId="4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6" fillId="0" borderId="11" xfId="0" applyFont="1" applyBorder="1" applyAlignment="1">
      <alignment horizontal="center" vertical="center" wrapText="1"/>
    </xf>
    <xf numFmtId="0" fontId="0" fillId="0" borderId="14" xfId="0" applyBorder="1"/>
    <xf numFmtId="4" fontId="7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5" xfId="0" applyFont="1" applyFill="1" applyBorder="1" applyAlignment="1">
      <alignment vertical="top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 applyProtection="1">
      <alignment horizontal="right" vertical="center" wrapText="1"/>
      <protection locked="0"/>
    </xf>
    <xf numFmtId="0" fontId="7" fillId="0" borderId="14" xfId="0" applyFont="1" applyFill="1" applyBorder="1" applyAlignment="1">
      <alignment vertical="top" wrapText="1"/>
    </xf>
    <xf numFmtId="4" fontId="9" fillId="0" borderId="16" xfId="0" applyNumberFormat="1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 wrapText="1"/>
    </xf>
    <xf numFmtId="0" fontId="5" fillId="0" borderId="17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distributed"/>
    </xf>
    <xf numFmtId="0" fontId="7" fillId="0" borderId="10" xfId="0" applyFont="1" applyFill="1" applyBorder="1" applyAlignment="1">
      <alignment horizontal="left" vertical="distributed"/>
    </xf>
    <xf numFmtId="0" fontId="6" fillId="0" borderId="2" xfId="0" applyFont="1" applyFill="1" applyBorder="1" applyAlignment="1">
      <alignment vertical="center" wrapText="1"/>
    </xf>
    <xf numFmtId="4" fontId="6" fillId="0" borderId="18" xfId="0" applyNumberFormat="1" applyFont="1" applyFill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right" vertical="center"/>
    </xf>
    <xf numFmtId="4" fontId="6" fillId="25" borderId="2" xfId="0" applyNumberFormat="1" applyFont="1" applyFill="1" applyBorder="1" applyAlignment="1">
      <alignment horizontal="right" vertical="center" wrapText="1"/>
    </xf>
    <xf numFmtId="0" fontId="6" fillId="25" borderId="2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/>
    </xf>
    <xf numFmtId="4" fontId="29" fillId="0" borderId="0" xfId="0" applyNumberFormat="1" applyFont="1" applyFill="1" applyBorder="1" applyAlignment="1">
      <alignment horizontal="right" vertical="top" wrapText="1"/>
    </xf>
    <xf numFmtId="0" fontId="28" fillId="0" borderId="0" xfId="0" applyFont="1" applyFill="1" applyBorder="1" applyAlignment="1">
      <alignment vertical="top" wrapText="1"/>
    </xf>
    <xf numFmtId="0" fontId="29" fillId="0" borderId="0" xfId="0" applyFont="1" applyFill="1" applyBorder="1" applyAlignment="1">
      <alignment vertical="top" wrapText="1"/>
    </xf>
    <xf numFmtId="0" fontId="0" fillId="0" borderId="0" xfId="0" applyFill="1" applyAlignment="1">
      <alignment horizontal="right"/>
    </xf>
    <xf numFmtId="4" fontId="8" fillId="0" borderId="14" xfId="0" applyNumberFormat="1" applyFont="1" applyBorder="1" applyAlignment="1">
      <alignment horizontal="right" wrapText="1"/>
    </xf>
    <xf numFmtId="4" fontId="7" fillId="0" borderId="14" xfId="0" applyNumberFormat="1" applyFont="1" applyFill="1" applyBorder="1" applyAlignment="1">
      <alignment horizontal="right" vertical="center" wrapText="1"/>
    </xf>
    <xf numFmtId="0" fontId="7" fillId="0" borderId="13" xfId="0" applyFont="1" applyFill="1" applyBorder="1" applyAlignment="1">
      <alignment vertical="top" wrapText="1"/>
    </xf>
    <xf numFmtId="0" fontId="6" fillId="25" borderId="2" xfId="0" applyFont="1" applyFill="1" applyBorder="1" applyAlignment="1">
      <alignment horizontal="left" vertical="top" wrapText="1"/>
    </xf>
    <xf numFmtId="0" fontId="6" fillId="0" borderId="12" xfId="0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25" borderId="11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right" vertical="center" wrapText="1"/>
    </xf>
    <xf numFmtId="49" fontId="6" fillId="0" borderId="3" xfId="0" applyNumberFormat="1" applyFont="1" applyFill="1" applyBorder="1" applyAlignment="1">
      <alignment horizontal="right" vertical="center" wrapText="1"/>
    </xf>
    <xf numFmtId="49" fontId="6" fillId="0" borderId="2" xfId="0" applyNumberFormat="1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right" vertical="center" wrapText="1"/>
    </xf>
    <xf numFmtId="49" fontId="6" fillId="25" borderId="2" xfId="0" applyNumberFormat="1" applyFont="1" applyFill="1" applyBorder="1" applyAlignment="1">
      <alignment horizontal="right" vertical="center" wrapText="1"/>
    </xf>
    <xf numFmtId="0" fontId="5" fillId="25" borderId="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5" fillId="2" borderId="5" xfId="0" applyFont="1" applyFill="1" applyBorder="1" applyAlignment="1">
      <alignment horizontal="center" vertical="top" wrapText="1"/>
    </xf>
    <xf numFmtId="0" fontId="6" fillId="0" borderId="6" xfId="0" applyFont="1" applyBorder="1" applyAlignment="1"/>
    <xf numFmtId="0" fontId="6" fillId="0" borderId="13" xfId="0" applyFont="1" applyBorder="1" applyAlignment="1"/>
    <xf numFmtId="0" fontId="6" fillId="0" borderId="19" xfId="0" applyFont="1" applyBorder="1" applyAlignment="1"/>
    <xf numFmtId="0" fontId="5" fillId="2" borderId="7" xfId="0" applyFont="1" applyFill="1" applyBorder="1" applyAlignment="1">
      <alignment horizontal="center" vertical="top" wrapText="1" readingOrder="1"/>
    </xf>
    <xf numFmtId="0" fontId="6" fillId="2" borderId="15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5" fillId="2" borderId="9" xfId="0" applyFont="1" applyFill="1" applyBorder="1" applyAlignment="1">
      <alignment horizontal="left" vertical="top" wrapText="1"/>
    </xf>
    <xf numFmtId="0" fontId="6" fillId="2" borderId="20" xfId="0" applyFont="1" applyFill="1" applyBorder="1" applyAlignment="1">
      <alignment horizontal="left" vertical="top" wrapText="1"/>
    </xf>
  </cellXfs>
  <cellStyles count="43">
    <cellStyle name="20 % – Zvýraznění1 2" xfId="2"/>
    <cellStyle name="20 % – Zvýraznění2 2" xfId="3"/>
    <cellStyle name="20 % – Zvýraznění3 2" xfId="4"/>
    <cellStyle name="20 % – Zvýraznění4 2" xfId="5"/>
    <cellStyle name="20 % – Zvýraznění5 2" xfId="6"/>
    <cellStyle name="20 % – Zvýraznění6 2" xfId="7"/>
    <cellStyle name="40 % – Zvýraznění1 2" xfId="8"/>
    <cellStyle name="40 % – Zvýraznění2 2" xfId="9"/>
    <cellStyle name="40 % – Zvýraznění3 2" xfId="10"/>
    <cellStyle name="40 % – Zvýraznění4 2" xfId="11"/>
    <cellStyle name="40 % – Zvýraznění5 2" xfId="12"/>
    <cellStyle name="40 % – Zvýraznění6 2" xfId="13"/>
    <cellStyle name="60 % – Zvýraznění1 2" xfId="14"/>
    <cellStyle name="60 % – Zvýraznění2 2" xfId="15"/>
    <cellStyle name="60 % – Zvýraznění3 2" xfId="16"/>
    <cellStyle name="60 % – Zvýraznění4 2" xfId="17"/>
    <cellStyle name="60 % – Zvýraznění5 2" xfId="18"/>
    <cellStyle name="60 % – Zvýraznění6 2" xfId="19"/>
    <cellStyle name="Celkem 2" xfId="20"/>
    <cellStyle name="Chybně 2" xfId="21"/>
    <cellStyle name="Kontrolní buňka 2" xfId="22"/>
    <cellStyle name="Nadpis 1 2" xfId="23"/>
    <cellStyle name="Nadpis 2 2" xfId="24"/>
    <cellStyle name="Nadpis 3 2" xfId="25"/>
    <cellStyle name="Nadpis 4 2" xfId="26"/>
    <cellStyle name="Název 2" xfId="27"/>
    <cellStyle name="Neutrální 2" xfId="28"/>
    <cellStyle name="Normální" xfId="0" builtinId="0"/>
    <cellStyle name="Normální 2" xfId="1"/>
    <cellStyle name="Poznámka 2" xfId="29"/>
    <cellStyle name="Propojená buňka 2" xfId="30"/>
    <cellStyle name="Správně 2" xfId="31"/>
    <cellStyle name="Text upozornění 2" xfId="32"/>
    <cellStyle name="Vstup 2" xfId="33"/>
    <cellStyle name="Výpočet 2" xfId="34"/>
    <cellStyle name="Výstup 2" xfId="35"/>
    <cellStyle name="Vysvětlující text 2" xfId="36"/>
    <cellStyle name="Zvýraznění 1 2" xfId="37"/>
    <cellStyle name="Zvýraznění 2 2" xfId="38"/>
    <cellStyle name="Zvýraznění 3 2" xfId="39"/>
    <cellStyle name="Zvýraznění 4 2" xfId="40"/>
    <cellStyle name="Zvýraznění 5 2" xfId="41"/>
    <cellStyle name="Zvýraznění 6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11" workbookViewId="0">
      <selection activeCell="E17" sqref="E17"/>
    </sheetView>
  </sheetViews>
  <sheetFormatPr defaultRowHeight="15" x14ac:dyDescent="0.25"/>
  <cols>
    <col min="1" max="1" width="9" customWidth="1"/>
    <col min="2" max="2" width="13" customWidth="1"/>
    <col min="3" max="3" width="22.28515625" customWidth="1"/>
    <col min="4" max="4" width="21.140625" customWidth="1"/>
    <col min="5" max="5" width="12.7109375" customWidth="1"/>
    <col min="6" max="6" width="14.28515625" customWidth="1"/>
    <col min="7" max="7" width="13.140625" customWidth="1"/>
    <col min="8" max="8" width="12.7109375" customWidth="1"/>
    <col min="9" max="9" width="16.85546875" customWidth="1"/>
    <col min="10" max="10" width="14" customWidth="1"/>
    <col min="12" max="12" width="17.5703125" customWidth="1"/>
  </cols>
  <sheetData>
    <row r="1" spans="1:12" ht="27" customHeight="1" x14ac:dyDescent="0.25">
      <c r="A1" s="37"/>
      <c r="B1" s="36"/>
      <c r="C1" s="36"/>
      <c r="D1" s="35"/>
      <c r="E1" s="34"/>
      <c r="F1" s="34"/>
      <c r="G1" s="34"/>
      <c r="H1" s="34"/>
      <c r="I1" s="34"/>
      <c r="J1" s="34"/>
      <c r="K1" s="34"/>
      <c r="L1" s="33"/>
    </row>
    <row r="2" spans="1:12" ht="21" customHeight="1" thickBot="1" x14ac:dyDescent="0.3">
      <c r="A2" s="1"/>
      <c r="B2" s="52" t="s">
        <v>0</v>
      </c>
      <c r="C2" s="52"/>
      <c r="D2" s="53"/>
      <c r="E2" s="53"/>
      <c r="F2" s="53"/>
      <c r="G2" s="53"/>
      <c r="H2" s="53"/>
      <c r="I2" s="53"/>
      <c r="J2" s="53"/>
      <c r="K2" s="53"/>
      <c r="L2" s="54"/>
    </row>
    <row r="3" spans="1:12" x14ac:dyDescent="0.25">
      <c r="A3" s="55" t="s">
        <v>1</v>
      </c>
      <c r="B3" s="56"/>
      <c r="C3" s="59" t="s">
        <v>2</v>
      </c>
      <c r="D3" s="61" t="s">
        <v>3</v>
      </c>
      <c r="E3" s="61" t="s">
        <v>4</v>
      </c>
      <c r="F3" s="61" t="s">
        <v>5</v>
      </c>
      <c r="G3" s="61" t="s">
        <v>49</v>
      </c>
      <c r="H3" s="63" t="s">
        <v>46</v>
      </c>
      <c r="I3" s="63" t="s">
        <v>47</v>
      </c>
      <c r="J3" s="61" t="s">
        <v>6</v>
      </c>
      <c r="K3" s="63" t="s">
        <v>50</v>
      </c>
      <c r="L3" s="65" t="s">
        <v>51</v>
      </c>
    </row>
    <row r="4" spans="1:12" ht="15.75" thickBot="1" x14ac:dyDescent="0.3">
      <c r="A4" s="57"/>
      <c r="B4" s="58"/>
      <c r="C4" s="60"/>
      <c r="D4" s="62"/>
      <c r="E4" s="62"/>
      <c r="F4" s="62"/>
      <c r="G4" s="62"/>
      <c r="H4" s="64"/>
      <c r="I4" s="64"/>
      <c r="J4" s="62"/>
      <c r="K4" s="64"/>
      <c r="L4" s="66"/>
    </row>
    <row r="5" spans="1:12" ht="45" x14ac:dyDescent="0.25">
      <c r="A5" s="23">
        <v>1</v>
      </c>
      <c r="B5" s="20" t="s">
        <v>7</v>
      </c>
      <c r="C5" s="21" t="s">
        <v>8</v>
      </c>
      <c r="D5" s="22" t="s">
        <v>9</v>
      </c>
      <c r="E5" s="29">
        <v>317400</v>
      </c>
      <c r="F5" s="29">
        <v>397252</v>
      </c>
      <c r="G5" s="29">
        <v>0</v>
      </c>
      <c r="H5" s="29">
        <v>0</v>
      </c>
      <c r="I5" s="29">
        <v>0</v>
      </c>
      <c r="J5" s="46" t="s">
        <v>10</v>
      </c>
      <c r="K5" s="47" t="s">
        <v>11</v>
      </c>
      <c r="L5" s="42" t="s">
        <v>12</v>
      </c>
    </row>
    <row r="6" spans="1:12" ht="30" x14ac:dyDescent="0.25">
      <c r="A6" s="24">
        <v>2</v>
      </c>
      <c r="B6" s="2" t="s">
        <v>7</v>
      </c>
      <c r="C6" s="11" t="s">
        <v>13</v>
      </c>
      <c r="D6" s="5" t="s">
        <v>14</v>
      </c>
      <c r="E6" s="4">
        <v>55000</v>
      </c>
      <c r="F6" s="4">
        <v>63458</v>
      </c>
      <c r="G6" s="4">
        <v>40000</v>
      </c>
      <c r="H6" s="4">
        <v>16535</v>
      </c>
      <c r="I6" s="4">
        <v>56535</v>
      </c>
      <c r="J6" s="48" t="s">
        <v>10</v>
      </c>
      <c r="K6" s="47" t="s">
        <v>15</v>
      </c>
      <c r="L6" s="43" t="s">
        <v>36</v>
      </c>
    </row>
    <row r="7" spans="1:12" ht="60" x14ac:dyDescent="0.25">
      <c r="A7" s="24">
        <v>3</v>
      </c>
      <c r="B7" s="2" t="s">
        <v>7</v>
      </c>
      <c r="C7" s="10" t="s">
        <v>16</v>
      </c>
      <c r="D7" s="3" t="s">
        <v>17</v>
      </c>
      <c r="E7" s="4">
        <v>82000</v>
      </c>
      <c r="F7" s="4">
        <v>102972</v>
      </c>
      <c r="G7" s="4">
        <v>82000</v>
      </c>
      <c r="H7" s="4">
        <v>20972</v>
      </c>
      <c r="I7" s="4">
        <v>102972</v>
      </c>
      <c r="J7" s="48" t="s">
        <v>18</v>
      </c>
      <c r="K7" s="47" t="s">
        <v>29</v>
      </c>
      <c r="L7" s="43" t="s">
        <v>36</v>
      </c>
    </row>
    <row r="8" spans="1:12" ht="75" x14ac:dyDescent="0.25">
      <c r="A8" s="24">
        <v>4</v>
      </c>
      <c r="B8" s="2" t="s">
        <v>19</v>
      </c>
      <c r="C8" s="10" t="s">
        <v>20</v>
      </c>
      <c r="D8" s="3" t="s">
        <v>21</v>
      </c>
      <c r="E8" s="4">
        <v>1990588</v>
      </c>
      <c r="F8" s="4">
        <v>3981177</v>
      </c>
      <c r="G8" s="4">
        <v>1906960</v>
      </c>
      <c r="H8" s="4">
        <v>1906961</v>
      </c>
      <c r="I8" s="4">
        <v>3813921</v>
      </c>
      <c r="J8" s="48" t="s">
        <v>10</v>
      </c>
      <c r="K8" s="47" t="s">
        <v>22</v>
      </c>
      <c r="L8" s="43" t="s">
        <v>48</v>
      </c>
    </row>
    <row r="9" spans="1:12" x14ac:dyDescent="0.25">
      <c r="A9" s="24">
        <v>5</v>
      </c>
      <c r="B9" s="2" t="s">
        <v>23</v>
      </c>
      <c r="C9" s="10" t="s">
        <v>24</v>
      </c>
      <c r="D9" s="5" t="s">
        <v>25</v>
      </c>
      <c r="E9" s="6">
        <v>248924</v>
      </c>
      <c r="F9" s="6">
        <v>248924</v>
      </c>
      <c r="G9" s="6">
        <v>0</v>
      </c>
      <c r="H9" s="6">
        <v>0</v>
      </c>
      <c r="I9" s="6">
        <v>0</v>
      </c>
      <c r="J9" s="49" t="s">
        <v>10</v>
      </c>
      <c r="K9" s="48"/>
      <c r="L9" s="44" t="s">
        <v>12</v>
      </c>
    </row>
    <row r="10" spans="1:12" ht="60" x14ac:dyDescent="0.25">
      <c r="A10" s="24">
        <v>6</v>
      </c>
      <c r="B10" s="2" t="s">
        <v>26</v>
      </c>
      <c r="C10" s="10" t="s">
        <v>27</v>
      </c>
      <c r="D10" s="5" t="s">
        <v>28</v>
      </c>
      <c r="E10" s="6">
        <v>1100000</v>
      </c>
      <c r="F10" s="6">
        <v>1849000</v>
      </c>
      <c r="G10" s="6">
        <v>0</v>
      </c>
      <c r="H10" s="6">
        <v>0</v>
      </c>
      <c r="I10" s="6">
        <v>0</v>
      </c>
      <c r="J10" s="49" t="s">
        <v>10</v>
      </c>
      <c r="K10" s="48" t="s">
        <v>29</v>
      </c>
      <c r="L10" s="44" t="s">
        <v>12</v>
      </c>
    </row>
    <row r="11" spans="1:12" ht="30" x14ac:dyDescent="0.25">
      <c r="A11" s="25">
        <v>7</v>
      </c>
      <c r="B11" s="32" t="s">
        <v>7</v>
      </c>
      <c r="C11" s="41" t="s">
        <v>30</v>
      </c>
      <c r="D11" s="51" t="s">
        <v>31</v>
      </c>
      <c r="E11" s="31">
        <v>300000</v>
      </c>
      <c r="F11" s="31">
        <v>407202</v>
      </c>
      <c r="G11" s="31">
        <v>150000</v>
      </c>
      <c r="H11" s="31">
        <v>69582.09</v>
      </c>
      <c r="I11" s="31">
        <v>219582.09</v>
      </c>
      <c r="J11" s="50" t="s">
        <v>10</v>
      </c>
      <c r="K11" s="50" t="s">
        <v>15</v>
      </c>
      <c r="L11" s="45" t="s">
        <v>32</v>
      </c>
    </row>
    <row r="12" spans="1:12" ht="60" x14ac:dyDescent="0.25">
      <c r="A12" s="26">
        <v>8</v>
      </c>
      <c r="B12" s="2" t="s">
        <v>7</v>
      </c>
      <c r="C12" s="7" t="s">
        <v>33</v>
      </c>
      <c r="D12" s="8" t="s">
        <v>34</v>
      </c>
      <c r="E12" s="4">
        <v>200000</v>
      </c>
      <c r="F12" s="9">
        <v>359839.48</v>
      </c>
      <c r="G12" s="4">
        <v>180000</v>
      </c>
      <c r="H12" s="4">
        <v>193358</v>
      </c>
      <c r="I12" s="30">
        <v>373358</v>
      </c>
      <c r="J12" s="48" t="s">
        <v>35</v>
      </c>
      <c r="K12" s="48" t="s">
        <v>15</v>
      </c>
      <c r="L12" s="12" t="s">
        <v>36</v>
      </c>
    </row>
    <row r="13" spans="1:12" ht="30" x14ac:dyDescent="0.25">
      <c r="A13" s="26">
        <v>9</v>
      </c>
      <c r="B13" s="2" t="s">
        <v>7</v>
      </c>
      <c r="C13" s="7" t="s">
        <v>33</v>
      </c>
      <c r="D13" s="8" t="s">
        <v>37</v>
      </c>
      <c r="E13" s="4">
        <v>170000</v>
      </c>
      <c r="F13" s="9">
        <v>289200</v>
      </c>
      <c r="G13" s="4">
        <v>160000</v>
      </c>
      <c r="H13" s="4">
        <v>129200</v>
      </c>
      <c r="I13" s="30">
        <v>289200</v>
      </c>
      <c r="J13" s="48" t="s">
        <v>35</v>
      </c>
      <c r="K13" s="48" t="s">
        <v>15</v>
      </c>
      <c r="L13" s="12" t="s">
        <v>36</v>
      </c>
    </row>
    <row r="14" spans="1:12" ht="30" x14ac:dyDescent="0.25">
      <c r="A14" s="26">
        <v>10</v>
      </c>
      <c r="B14" s="2" t="s">
        <v>7</v>
      </c>
      <c r="C14" s="7" t="s">
        <v>38</v>
      </c>
      <c r="D14" s="8" t="s">
        <v>39</v>
      </c>
      <c r="E14" s="4">
        <v>20000</v>
      </c>
      <c r="F14" s="9">
        <v>29820</v>
      </c>
      <c r="G14" s="4">
        <v>20000</v>
      </c>
      <c r="H14" s="4">
        <v>9200</v>
      </c>
      <c r="I14" s="30">
        <v>29200</v>
      </c>
      <c r="J14" s="48" t="s">
        <v>35</v>
      </c>
      <c r="K14" s="9" t="s">
        <v>15</v>
      </c>
      <c r="L14" s="12" t="s">
        <v>36</v>
      </c>
    </row>
    <row r="15" spans="1:12" ht="75" x14ac:dyDescent="0.25">
      <c r="A15" s="26">
        <v>11</v>
      </c>
      <c r="B15" s="28" t="s">
        <v>40</v>
      </c>
      <c r="C15" s="7" t="s">
        <v>41</v>
      </c>
      <c r="D15" s="8" t="s">
        <v>42</v>
      </c>
      <c r="E15" s="4">
        <v>100000</v>
      </c>
      <c r="F15" s="9">
        <v>285095</v>
      </c>
      <c r="G15" s="4">
        <v>100000</v>
      </c>
      <c r="H15" s="4">
        <v>185095</v>
      </c>
      <c r="I15" s="30">
        <v>285095</v>
      </c>
      <c r="J15" s="48" t="s">
        <v>43</v>
      </c>
      <c r="K15" s="9" t="s">
        <v>15</v>
      </c>
      <c r="L15" s="12" t="s">
        <v>36</v>
      </c>
    </row>
    <row r="16" spans="1:12" ht="45" x14ac:dyDescent="0.25">
      <c r="A16" s="27">
        <v>12</v>
      </c>
      <c r="B16" s="28" t="s">
        <v>40</v>
      </c>
      <c r="C16" s="7" t="s">
        <v>41</v>
      </c>
      <c r="D16" s="8" t="s">
        <v>44</v>
      </c>
      <c r="E16" s="4">
        <v>100000</v>
      </c>
      <c r="F16" s="9">
        <v>264407</v>
      </c>
      <c r="G16" s="4">
        <v>100000</v>
      </c>
      <c r="H16" s="4">
        <v>164407</v>
      </c>
      <c r="I16" s="30">
        <v>264407</v>
      </c>
      <c r="J16" s="48" t="s">
        <v>43</v>
      </c>
      <c r="K16" s="9" t="s">
        <v>15</v>
      </c>
      <c r="L16" s="12" t="s">
        <v>36</v>
      </c>
    </row>
    <row r="17" spans="1:12" ht="15.75" thickBot="1" x14ac:dyDescent="0.3">
      <c r="A17" s="40"/>
      <c r="B17" s="13"/>
      <c r="C17" s="14"/>
      <c r="D17" s="15" t="s">
        <v>45</v>
      </c>
      <c r="E17" s="16">
        <f>SUM(E5:E16)</f>
        <v>4683912</v>
      </c>
      <c r="F17" s="16">
        <f>SUM(F5:F16)</f>
        <v>8278346.4800000004</v>
      </c>
      <c r="G17" s="17">
        <f>SUM(G5:G16)</f>
        <v>2738960</v>
      </c>
      <c r="H17" s="38"/>
      <c r="I17" s="39"/>
      <c r="J17" s="18"/>
      <c r="K17" s="14"/>
      <c r="L17" s="19"/>
    </row>
  </sheetData>
  <mergeCells count="12">
    <mergeCell ref="B2:L2"/>
    <mergeCell ref="A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blovsky</dc:creator>
  <cp:lastModifiedBy>zalesak_jiri</cp:lastModifiedBy>
  <dcterms:created xsi:type="dcterms:W3CDTF">2017-01-03T08:04:51Z</dcterms:created>
  <dcterms:modified xsi:type="dcterms:W3CDTF">2017-01-05T18:04:52Z</dcterms:modified>
</cp:coreProperties>
</file>